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225"/>
  </bookViews>
  <sheets>
    <sheet name="List1" sheetId="1" r:id="rId1"/>
    <sheet name="List2" sheetId="2" r:id="rId2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I9" l="1"/>
  <c r="I8"/>
  <c r="I7"/>
  <c r="I6"/>
  <c r="I12"/>
  <c r="I11"/>
  <c r="I17"/>
  <c r="I14"/>
  <c r="I13"/>
  <c r="I19"/>
  <c r="I18"/>
  <c r="I16"/>
  <c r="I15"/>
  <c r="I20"/>
  <c r="I22"/>
  <c r="I26"/>
  <c r="I30"/>
  <c r="I24"/>
  <c r="I35"/>
  <c r="I21"/>
  <c r="I27"/>
  <c r="I23"/>
  <c r="I29"/>
  <c r="I25"/>
  <c r="I34"/>
  <c r="I33"/>
  <c r="I32"/>
  <c r="I28"/>
  <c r="I31"/>
  <c r="I5"/>
  <c r="J20" l="1"/>
</calcChain>
</file>

<file path=xl/sharedStrings.xml><?xml version="1.0" encoding="utf-8"?>
<sst xmlns="http://schemas.openxmlformats.org/spreadsheetml/2006/main" count="314" uniqueCount="103">
  <si>
    <t>Startovní číslo</t>
  </si>
  <si>
    <t>Jméno a příjmení psovoda</t>
  </si>
  <si>
    <t>Jméno psa</t>
  </si>
  <si>
    <t>Plemeno</t>
  </si>
  <si>
    <t>Renata Zárubová</t>
  </si>
  <si>
    <t>Indiana - Slezský hrádek</t>
  </si>
  <si>
    <t>Border kolie</t>
  </si>
  <si>
    <t>OB3</t>
  </si>
  <si>
    <t>Dana Valešová</t>
  </si>
  <si>
    <t>A Perfect Meissa - Welshriverdee</t>
  </si>
  <si>
    <t>Hana Langrová</t>
  </si>
  <si>
    <t>Heavenly Ranger - z Dejzyna dvora</t>
  </si>
  <si>
    <t>Nova Scotia Duck Tolling retrívr</t>
  </si>
  <si>
    <t>OB2</t>
  </si>
  <si>
    <t>Lucie Kalinová</t>
  </si>
  <si>
    <t>Teddy -   -</t>
  </si>
  <si>
    <t>Kříženec</t>
  </si>
  <si>
    <t>OB1</t>
  </si>
  <si>
    <t>Eila Naira - Red Treasure</t>
  </si>
  <si>
    <t>Jitka Štichauerová</t>
  </si>
  <si>
    <t>Henri  - Hola-Hopa</t>
  </si>
  <si>
    <t>Iva Šírová</t>
  </si>
  <si>
    <t>Yasmine's Scent - Carcassonne Tolugo</t>
  </si>
  <si>
    <t>Australský ovčák</t>
  </si>
  <si>
    <t>Milena Chalupová</t>
  </si>
  <si>
    <t>Brown Baireen - Kimbilio</t>
  </si>
  <si>
    <t>Australská kelpie</t>
  </si>
  <si>
    <t>Radka Kopecká</t>
  </si>
  <si>
    <t>Anturie - Czech Dreamer</t>
  </si>
  <si>
    <t>Marta Hurtová</t>
  </si>
  <si>
    <t>Benzi - Fantastic Fay Bohutín</t>
  </si>
  <si>
    <t>Stafordšírský bulteriér</t>
  </si>
  <si>
    <t>OB-Z</t>
  </si>
  <si>
    <t>Aneta Hicklová</t>
  </si>
  <si>
    <t>Barnabáš - -</t>
  </si>
  <si>
    <t>Karolína Hyláková</t>
  </si>
  <si>
    <t>Black Berry - Gallant Heart</t>
  </si>
  <si>
    <t>Petr Kratochvila</t>
  </si>
  <si>
    <t>Daenerys - Aussieland</t>
  </si>
  <si>
    <t>Markéta  Linková</t>
  </si>
  <si>
    <t>Alvin - Dream of joy</t>
  </si>
  <si>
    <t>Šárka Filipiová</t>
  </si>
  <si>
    <t>Fantastica Coniie  - Mersey</t>
  </si>
  <si>
    <t>Ivana Petrová</t>
  </si>
  <si>
    <t>Archie - Czech Jakobín</t>
  </si>
  <si>
    <t>Miniaturní americký ovčák</t>
  </si>
  <si>
    <t>Dana Urbánková</t>
  </si>
  <si>
    <t>Adeel - Blue Penny</t>
  </si>
  <si>
    <t>BOM</t>
  </si>
  <si>
    <t>Tereza Bulasová</t>
  </si>
  <si>
    <t>Crash - -</t>
  </si>
  <si>
    <t>Anna Malířová</t>
  </si>
  <si>
    <t>Kaya - -</t>
  </si>
  <si>
    <t>Monika Kokešová</t>
  </si>
  <si>
    <t>Arrakim - Satis Sumnium</t>
  </si>
  <si>
    <t>Šárka Navrátilová</t>
  </si>
  <si>
    <t>Abby - from Hana fields</t>
  </si>
  <si>
    <t>Počet bodů</t>
  </si>
  <si>
    <t>Petr Pojezný</t>
  </si>
  <si>
    <t>Cassi - Grania alegre</t>
  </si>
  <si>
    <t>Galileo Galilei - Grania alegre</t>
  </si>
  <si>
    <t>Iveta Jedličková</t>
  </si>
  <si>
    <t>Black - -</t>
  </si>
  <si>
    <t>Milana Stupková</t>
  </si>
  <si>
    <t>Broadmeadows Great Pretender - Broadmeadows</t>
  </si>
  <si>
    <t>Zuzana Krejčiříková</t>
  </si>
  <si>
    <t>Bramína - Nella Belavia</t>
  </si>
  <si>
    <t>Jakub Šmerda</t>
  </si>
  <si>
    <t>Arnika - Strakatá packa</t>
  </si>
  <si>
    <t>Michaela Slavíčková</t>
  </si>
  <si>
    <t>Abby's Elves Azari - z Jesenické smečky</t>
  </si>
  <si>
    <t>Renata Zdařilová</t>
  </si>
  <si>
    <t>Stay With Me - Carcassonne Tolugo</t>
  </si>
  <si>
    <t>Hana Vymazalová</t>
  </si>
  <si>
    <t>Cessy - z Melechovské stráně</t>
  </si>
  <si>
    <t>Niki - z Hückelovy vily</t>
  </si>
  <si>
    <t>Border Collie</t>
  </si>
  <si>
    <t>Border collie</t>
  </si>
  <si>
    <t>Český strakatý pes</t>
  </si>
  <si>
    <t>Chodský pes</t>
  </si>
  <si>
    <t>BO-Tervueren</t>
  </si>
  <si>
    <t>Výborně</t>
  </si>
  <si>
    <t>Dobře</t>
  </si>
  <si>
    <t>Velmi dobře</t>
  </si>
  <si>
    <t>Nehodnocen</t>
  </si>
  <si>
    <t>–</t>
  </si>
  <si>
    <t>Celkem</t>
  </si>
  <si>
    <t>Pořadí</t>
  </si>
  <si>
    <t>Soutěžní třída</t>
  </si>
  <si>
    <t>Název a místo konání akce</t>
  </si>
  <si>
    <t>Známka</t>
  </si>
  <si>
    <t>Jarní závod Česká Třebová</t>
  </si>
  <si>
    <t>Markéta Píšová</t>
  </si>
  <si>
    <t>Broadmeadows Great Pretender</t>
  </si>
  <si>
    <t>Serial Javorka 2021</t>
  </si>
  <si>
    <t>Jarní závod</t>
  </si>
  <si>
    <t>Podzimní závod</t>
  </si>
  <si>
    <t>Třída</t>
  </si>
  <si>
    <t>Body</t>
  </si>
  <si>
    <t>číslo</t>
  </si>
  <si>
    <t xml:space="preserve">Startovní </t>
  </si>
  <si>
    <t xml:space="preserve"> psovoda</t>
  </si>
  <si>
    <t>Jméno a příjmení</t>
  </si>
</sst>
</file>

<file path=xl/styles.xml><?xml version="1.0" encoding="utf-8"?>
<styleSheet xmlns="http://schemas.openxmlformats.org/spreadsheetml/2006/main">
  <numFmts count="2">
    <numFmt numFmtId="164" formatCode="0.0;[Red]0.0"/>
    <numFmt numFmtId="165" formatCode="0.0"/>
  </numFmts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22"/>
      <color theme="1"/>
      <name val="Arial Black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164" fontId="0" fillId="0" borderId="0" xfId="0" applyNumberFormat="1" applyBorder="1"/>
    <xf numFmtId="0" fontId="0" fillId="0" borderId="0" xfId="0" applyBorder="1"/>
    <xf numFmtId="165" fontId="0" fillId="0" borderId="13" xfId="0" applyNumberFormat="1" applyFont="1" applyBorder="1" applyAlignment="1" applyProtection="1">
      <alignment horizontal="right" indent="1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1" xfId="0" applyFont="1" applyBorder="1" applyProtection="1">
      <protection locked="0"/>
    </xf>
    <xf numFmtId="165" fontId="0" fillId="0" borderId="14" xfId="0" applyNumberFormat="1" applyFont="1" applyBorder="1" applyAlignment="1" applyProtection="1">
      <alignment horizontal="right" indent="1"/>
      <protection locked="0"/>
    </xf>
    <xf numFmtId="0" fontId="0" fillId="0" borderId="3" xfId="0" applyFont="1" applyBorder="1" applyAlignment="1" applyProtection="1">
      <alignment horizontal="center"/>
      <protection locked="0"/>
    </xf>
    <xf numFmtId="164" fontId="0" fillId="0" borderId="4" xfId="0" applyNumberFormat="1" applyFont="1" applyBorder="1" applyAlignment="1">
      <alignment horizontal="right" vertical="center" indent="1"/>
    </xf>
    <xf numFmtId="0" fontId="0" fillId="0" borderId="1" xfId="0" applyFont="1" applyBorder="1" applyAlignment="1">
      <alignment horizontal="left" vertical="center"/>
    </xf>
    <xf numFmtId="0" fontId="0" fillId="0" borderId="28" xfId="0" applyFont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left" vertical="center"/>
    </xf>
    <xf numFmtId="0" fontId="0" fillId="0" borderId="28" xfId="0" applyFont="1" applyBorder="1" applyAlignment="1" applyProtection="1">
      <alignment horizontal="center"/>
      <protection locked="0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7" xfId="0" applyFont="1" applyBorder="1" applyProtection="1">
      <protection locked="0"/>
    </xf>
    <xf numFmtId="165" fontId="0" fillId="0" borderId="17" xfId="0" applyNumberFormat="1" applyFont="1" applyBorder="1" applyAlignment="1" applyProtection="1">
      <alignment horizontal="right" inden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164" fontId="0" fillId="0" borderId="22" xfId="0" applyNumberFormat="1" applyFont="1" applyBorder="1" applyAlignment="1">
      <alignment horizontal="right" vertical="center" indent="1"/>
    </xf>
    <xf numFmtId="164" fontId="0" fillId="0" borderId="18" xfId="0" applyNumberFormat="1" applyFont="1" applyBorder="1" applyAlignment="1">
      <alignment horizontal="right" indent="1"/>
    </xf>
    <xf numFmtId="164" fontId="0" fillId="0" borderId="29" xfId="0" applyNumberFormat="1" applyFont="1" applyBorder="1" applyAlignment="1">
      <alignment horizontal="right" vertical="center" indent="1"/>
    </xf>
    <xf numFmtId="164" fontId="0" fillId="0" borderId="15" xfId="0" applyNumberFormat="1" applyFont="1" applyBorder="1" applyAlignment="1">
      <alignment horizontal="right" indent="1"/>
    </xf>
    <xf numFmtId="0" fontId="3" fillId="0" borderId="0" xfId="0" applyFont="1"/>
    <xf numFmtId="165" fontId="0" fillId="0" borderId="31" xfId="0" applyNumberFormat="1" applyFont="1" applyBorder="1" applyAlignment="1" applyProtection="1">
      <alignment horizontal="right" indent="1"/>
      <protection locked="0"/>
    </xf>
    <xf numFmtId="164" fontId="0" fillId="0" borderId="32" xfId="0" applyNumberFormat="1" applyFont="1" applyBorder="1" applyAlignment="1">
      <alignment horizontal="right" vertical="center" indent="1"/>
    </xf>
    <xf numFmtId="164" fontId="0" fillId="0" borderId="33" xfId="0" applyNumberFormat="1" applyFont="1" applyBorder="1" applyAlignment="1">
      <alignment horizontal="right" indent="1"/>
    </xf>
    <xf numFmtId="165" fontId="0" fillId="0" borderId="34" xfId="0" applyNumberFormat="1" applyFont="1" applyBorder="1" applyAlignment="1" applyProtection="1">
      <alignment horizontal="right" indent="1"/>
      <protection locked="0"/>
    </xf>
    <xf numFmtId="164" fontId="0" fillId="0" borderId="30" xfId="0" applyNumberFormat="1" applyFont="1" applyBorder="1" applyAlignment="1">
      <alignment horizontal="right" vertical="center" indent="1"/>
    </xf>
    <xf numFmtId="164" fontId="0" fillId="0" borderId="35" xfId="0" applyNumberFormat="1" applyFont="1" applyBorder="1" applyAlignment="1">
      <alignment horizontal="right" indent="1"/>
    </xf>
    <xf numFmtId="0" fontId="0" fillId="0" borderId="16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Protection="1">
      <protection locked="0"/>
    </xf>
    <xf numFmtId="165" fontId="1" fillId="3" borderId="23" xfId="0" applyNumberFormat="1" applyFont="1" applyFill="1" applyBorder="1" applyAlignment="1" applyProtection="1">
      <alignment horizontal="right" indent="1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164" fontId="1" fillId="3" borderId="21" xfId="0" applyNumberFormat="1" applyFont="1" applyFill="1" applyBorder="1" applyAlignment="1">
      <alignment horizontal="right" vertical="center" indent="1"/>
    </xf>
    <xf numFmtId="164" fontId="1" fillId="3" borderId="27" xfId="0" applyNumberFormat="1" applyFont="1" applyFill="1" applyBorder="1" applyAlignment="1">
      <alignment horizontal="right" indent="1"/>
    </xf>
    <xf numFmtId="0" fontId="1" fillId="3" borderId="2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Protection="1">
      <protection locked="0"/>
    </xf>
    <xf numFmtId="165" fontId="1" fillId="3" borderId="13" xfId="0" applyNumberFormat="1" applyFont="1" applyFill="1" applyBorder="1" applyAlignment="1" applyProtection="1">
      <alignment horizontal="right" indent="1"/>
      <protection locked="0"/>
    </xf>
    <xf numFmtId="0" fontId="1" fillId="3" borderId="11" xfId="0" applyFont="1" applyFill="1" applyBorder="1" applyAlignment="1" applyProtection="1">
      <alignment horizontal="center"/>
      <protection locked="0"/>
    </xf>
    <xf numFmtId="164" fontId="1" fillId="3" borderId="29" xfId="0" applyNumberFormat="1" applyFont="1" applyFill="1" applyBorder="1" applyAlignment="1">
      <alignment horizontal="right" vertical="center" indent="1"/>
    </xf>
    <xf numFmtId="164" fontId="1" fillId="3" borderId="15" xfId="0" applyNumberFormat="1" applyFont="1" applyFill="1" applyBorder="1" applyAlignment="1">
      <alignment horizontal="right" indent="1"/>
    </xf>
    <xf numFmtId="0" fontId="1" fillId="3" borderId="15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 applyProtection="1">
      <alignment horizontal="center"/>
      <protection locked="0"/>
    </xf>
    <xf numFmtId="0" fontId="0" fillId="0" borderId="40" xfId="0" applyFont="1" applyBorder="1" applyAlignment="1" applyProtection="1">
      <alignment horizontal="center"/>
      <protection locked="0"/>
    </xf>
    <xf numFmtId="0" fontId="0" fillId="0" borderId="41" xfId="0" applyFont="1" applyBorder="1" applyAlignment="1" applyProtection="1">
      <alignment horizontal="center"/>
      <protection locked="0"/>
    </xf>
    <xf numFmtId="0" fontId="1" fillId="3" borderId="37" xfId="0" applyFont="1" applyFill="1" applyBorder="1" applyAlignment="1" applyProtection="1">
      <alignment horizontal="center"/>
      <protection locked="0"/>
    </xf>
    <xf numFmtId="0" fontId="0" fillId="0" borderId="38" xfId="0" applyFont="1" applyBorder="1" applyAlignment="1" applyProtection="1">
      <alignment horizontal="center"/>
      <protection locked="0"/>
    </xf>
    <xf numFmtId="0" fontId="0" fillId="0" borderId="40" xfId="0" applyFont="1" applyBorder="1" applyAlignment="1" applyProtection="1">
      <alignment horizontal="center" vertical="center"/>
      <protection locked="0"/>
    </xf>
    <xf numFmtId="0" fontId="0" fillId="0" borderId="41" xfId="0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6"/>
  <sheetViews>
    <sheetView tabSelected="1" topLeftCell="A2" workbookViewId="0">
      <selection activeCell="L13" sqref="L13"/>
    </sheetView>
  </sheetViews>
  <sheetFormatPr defaultRowHeight="15"/>
  <cols>
    <col min="1" max="1" width="9.140625" customWidth="1"/>
    <col min="2" max="2" width="19.42578125" customWidth="1"/>
    <col min="3" max="3" width="35.28515625" customWidth="1"/>
    <col min="4" max="4" width="28.85546875" customWidth="1"/>
    <col min="5" max="5" width="6.7109375" style="2" customWidth="1"/>
    <col min="6" max="6" width="8.7109375" style="2" customWidth="1"/>
    <col min="7" max="7" width="6.7109375" style="2" customWidth="1"/>
    <col min="8" max="8" width="8.7109375" style="1" customWidth="1"/>
    <col min="9" max="9" width="10.7109375" customWidth="1"/>
    <col min="10" max="10" width="8" customWidth="1"/>
  </cols>
  <sheetData>
    <row r="1" spans="1:10" ht="33.75">
      <c r="A1" s="41" t="s">
        <v>94</v>
      </c>
      <c r="B1" s="41"/>
    </row>
    <row r="2" spans="1:10" ht="15.75" thickBot="1"/>
    <row r="3" spans="1:10" s="2" customFormat="1">
      <c r="A3" s="69" t="s">
        <v>100</v>
      </c>
      <c r="B3" s="69" t="s">
        <v>102</v>
      </c>
      <c r="C3" s="83" t="s">
        <v>2</v>
      </c>
      <c r="D3" s="83" t="s">
        <v>3</v>
      </c>
      <c r="E3" s="80" t="s">
        <v>95</v>
      </c>
      <c r="F3" s="81"/>
      <c r="G3" s="82" t="s">
        <v>96</v>
      </c>
      <c r="H3" s="81"/>
      <c r="I3" s="83" t="s">
        <v>86</v>
      </c>
      <c r="J3" s="83" t="s">
        <v>87</v>
      </c>
    </row>
    <row r="4" spans="1:10" ht="15.75" thickBot="1">
      <c r="A4" s="68" t="s">
        <v>99</v>
      </c>
      <c r="B4" s="68" t="s">
        <v>101</v>
      </c>
      <c r="C4" s="84"/>
      <c r="D4" s="84"/>
      <c r="E4" s="70" t="s">
        <v>97</v>
      </c>
      <c r="F4" s="71" t="s">
        <v>98</v>
      </c>
      <c r="G4" s="72" t="s">
        <v>97</v>
      </c>
      <c r="H4" s="71" t="s">
        <v>98</v>
      </c>
      <c r="I4" s="84"/>
      <c r="J4" s="84"/>
    </row>
    <row r="5" spans="1:10">
      <c r="A5" s="61">
        <v>1</v>
      </c>
      <c r="B5" s="62" t="s">
        <v>4</v>
      </c>
      <c r="C5" s="62" t="s">
        <v>5</v>
      </c>
      <c r="D5" s="62" t="s">
        <v>6</v>
      </c>
      <c r="E5" s="64" t="s">
        <v>7</v>
      </c>
      <c r="F5" s="65">
        <v>228</v>
      </c>
      <c r="G5" s="73" t="s">
        <v>7</v>
      </c>
      <c r="H5" s="63">
        <v>234</v>
      </c>
      <c r="I5" s="66">
        <f t="shared" ref="I5:I35" si="0">SUM(H5,F5)</f>
        <v>462</v>
      </c>
      <c r="J5" s="67">
        <v>1</v>
      </c>
    </row>
    <row r="6" spans="1:10" s="2" customFormat="1">
      <c r="A6" s="23" t="s">
        <v>85</v>
      </c>
      <c r="B6" s="28" t="s">
        <v>73</v>
      </c>
      <c r="C6" s="28" t="s">
        <v>75</v>
      </c>
      <c r="D6" s="28" t="s">
        <v>80</v>
      </c>
      <c r="E6" s="26" t="s">
        <v>7</v>
      </c>
      <c r="F6" s="39">
        <v>268</v>
      </c>
      <c r="G6" s="74" t="s">
        <v>7</v>
      </c>
      <c r="H6" s="22">
        <v>0</v>
      </c>
      <c r="I6" s="40">
        <f t="shared" si="0"/>
        <v>268</v>
      </c>
      <c r="J6" s="48">
        <v>2</v>
      </c>
    </row>
    <row r="7" spans="1:10" s="2" customFormat="1">
      <c r="A7" s="23" t="s">
        <v>85</v>
      </c>
      <c r="B7" s="28" t="s">
        <v>73</v>
      </c>
      <c r="C7" s="28" t="s">
        <v>74</v>
      </c>
      <c r="D7" s="28" t="s">
        <v>79</v>
      </c>
      <c r="E7" s="26" t="s">
        <v>7</v>
      </c>
      <c r="F7" s="39">
        <v>252</v>
      </c>
      <c r="G7" s="74" t="s">
        <v>7</v>
      </c>
      <c r="H7" s="22">
        <v>0</v>
      </c>
      <c r="I7" s="40">
        <f t="shared" si="0"/>
        <v>252</v>
      </c>
      <c r="J7" s="48">
        <v>3</v>
      </c>
    </row>
    <row r="8" spans="1:10" s="2" customFormat="1" ht="15.75" thickBot="1">
      <c r="A8" s="29" t="s">
        <v>85</v>
      </c>
      <c r="B8" s="30" t="s">
        <v>71</v>
      </c>
      <c r="C8" s="30" t="s">
        <v>72</v>
      </c>
      <c r="D8" s="30" t="s">
        <v>23</v>
      </c>
      <c r="E8" s="31" t="s">
        <v>7</v>
      </c>
      <c r="F8" s="43">
        <v>170</v>
      </c>
      <c r="G8" s="75" t="s">
        <v>7</v>
      </c>
      <c r="H8" s="42">
        <v>0</v>
      </c>
      <c r="I8" s="44">
        <f t="shared" si="0"/>
        <v>170</v>
      </c>
      <c r="J8" s="49">
        <v>4</v>
      </c>
    </row>
    <row r="9" spans="1:10" s="2" customFormat="1">
      <c r="A9" s="52">
        <v>2</v>
      </c>
      <c r="B9" s="53" t="s">
        <v>8</v>
      </c>
      <c r="C9" s="53" t="s">
        <v>9</v>
      </c>
      <c r="D9" s="53" t="s">
        <v>6</v>
      </c>
      <c r="E9" s="55" t="s">
        <v>13</v>
      </c>
      <c r="F9" s="56">
        <v>232</v>
      </c>
      <c r="G9" s="76" t="s">
        <v>7</v>
      </c>
      <c r="H9" s="54">
        <v>234</v>
      </c>
      <c r="I9" s="57">
        <f t="shared" si="0"/>
        <v>466</v>
      </c>
      <c r="J9" s="60">
        <v>1</v>
      </c>
    </row>
    <row r="10" spans="1:10" ht="15.75" thickBot="1">
      <c r="A10" s="33">
        <v>3</v>
      </c>
      <c r="B10" s="34" t="s">
        <v>10</v>
      </c>
      <c r="C10" s="34" t="s">
        <v>11</v>
      </c>
      <c r="D10" s="34" t="s">
        <v>12</v>
      </c>
      <c r="E10" s="36" t="s">
        <v>13</v>
      </c>
      <c r="F10" s="37">
        <v>198.5</v>
      </c>
      <c r="G10" s="77" t="s">
        <v>13</v>
      </c>
      <c r="H10" s="35">
        <v>219.5</v>
      </c>
      <c r="I10" s="38">
        <f t="shared" si="0"/>
        <v>418</v>
      </c>
      <c r="J10" s="50">
        <v>2</v>
      </c>
    </row>
    <row r="11" spans="1:10">
      <c r="A11" s="52">
        <v>5</v>
      </c>
      <c r="B11" s="53" t="s">
        <v>10</v>
      </c>
      <c r="C11" s="53" t="s">
        <v>18</v>
      </c>
      <c r="D11" s="53" t="s">
        <v>12</v>
      </c>
      <c r="E11" s="59" t="s">
        <v>17</v>
      </c>
      <c r="F11" s="56">
        <v>230</v>
      </c>
      <c r="G11" s="76" t="s">
        <v>17</v>
      </c>
      <c r="H11" s="54">
        <v>244</v>
      </c>
      <c r="I11" s="57">
        <f t="shared" si="0"/>
        <v>474</v>
      </c>
      <c r="J11" s="58">
        <v>1</v>
      </c>
    </row>
    <row r="12" spans="1:10">
      <c r="A12" s="23">
        <v>4</v>
      </c>
      <c r="B12" s="24" t="s">
        <v>14</v>
      </c>
      <c r="C12" s="24" t="s">
        <v>15</v>
      </c>
      <c r="D12" s="24" t="s">
        <v>16</v>
      </c>
      <c r="E12" s="32" t="s">
        <v>17</v>
      </c>
      <c r="F12" s="39">
        <v>241</v>
      </c>
      <c r="G12" s="74" t="s">
        <v>17</v>
      </c>
      <c r="H12" s="22">
        <v>187.5</v>
      </c>
      <c r="I12" s="40">
        <f t="shared" si="0"/>
        <v>428.5</v>
      </c>
      <c r="J12" s="51">
        <v>2</v>
      </c>
    </row>
    <row r="13" spans="1:10">
      <c r="A13" s="23">
        <v>8</v>
      </c>
      <c r="B13" s="24" t="s">
        <v>24</v>
      </c>
      <c r="C13" s="24" t="s">
        <v>25</v>
      </c>
      <c r="D13" s="24" t="s">
        <v>26</v>
      </c>
      <c r="E13" s="32" t="s">
        <v>17</v>
      </c>
      <c r="F13" s="39">
        <v>198</v>
      </c>
      <c r="G13" s="74" t="s">
        <v>17</v>
      </c>
      <c r="H13" s="22">
        <v>221</v>
      </c>
      <c r="I13" s="40">
        <f t="shared" si="0"/>
        <v>419</v>
      </c>
      <c r="J13" s="51">
        <v>3</v>
      </c>
    </row>
    <row r="14" spans="1:10">
      <c r="A14" s="23">
        <v>7</v>
      </c>
      <c r="B14" s="24" t="s">
        <v>21</v>
      </c>
      <c r="C14" s="24" t="s">
        <v>22</v>
      </c>
      <c r="D14" s="24" t="s">
        <v>23</v>
      </c>
      <c r="E14" s="26" t="s">
        <v>85</v>
      </c>
      <c r="F14" s="39">
        <v>0</v>
      </c>
      <c r="G14" s="74" t="s">
        <v>17</v>
      </c>
      <c r="H14" s="22">
        <v>305.5</v>
      </c>
      <c r="I14" s="40">
        <f t="shared" si="0"/>
        <v>305.5</v>
      </c>
      <c r="J14" s="51">
        <v>4</v>
      </c>
    </row>
    <row r="15" spans="1:10">
      <c r="A15" s="23" t="s">
        <v>85</v>
      </c>
      <c r="B15" s="24" t="s">
        <v>69</v>
      </c>
      <c r="C15" s="24" t="s">
        <v>70</v>
      </c>
      <c r="D15" s="24" t="s">
        <v>12</v>
      </c>
      <c r="E15" s="26" t="s">
        <v>17</v>
      </c>
      <c r="F15" s="39">
        <v>283</v>
      </c>
      <c r="G15" s="74" t="s">
        <v>85</v>
      </c>
      <c r="H15" s="22">
        <v>0</v>
      </c>
      <c r="I15" s="40">
        <f t="shared" si="0"/>
        <v>283</v>
      </c>
      <c r="J15" s="51">
        <v>5</v>
      </c>
    </row>
    <row r="16" spans="1:10">
      <c r="A16" s="23" t="s">
        <v>85</v>
      </c>
      <c r="B16" s="24" t="s">
        <v>67</v>
      </c>
      <c r="C16" s="24" t="s">
        <v>68</v>
      </c>
      <c r="D16" s="24" t="s">
        <v>78</v>
      </c>
      <c r="E16" s="26" t="s">
        <v>17</v>
      </c>
      <c r="F16" s="39">
        <v>269</v>
      </c>
      <c r="G16" s="74" t="s">
        <v>85</v>
      </c>
      <c r="H16" s="22">
        <v>0</v>
      </c>
      <c r="I16" s="40">
        <f t="shared" si="0"/>
        <v>269</v>
      </c>
      <c r="J16" s="51">
        <v>6</v>
      </c>
    </row>
    <row r="17" spans="1:10" s="2" customFormat="1">
      <c r="A17" s="23">
        <v>6</v>
      </c>
      <c r="B17" s="24" t="s">
        <v>19</v>
      </c>
      <c r="C17" s="24" t="s">
        <v>20</v>
      </c>
      <c r="D17" s="24" t="s">
        <v>6</v>
      </c>
      <c r="E17" s="26" t="s">
        <v>85</v>
      </c>
      <c r="F17" s="39">
        <v>0</v>
      </c>
      <c r="G17" s="74" t="s">
        <v>17</v>
      </c>
      <c r="H17" s="22">
        <v>240.5</v>
      </c>
      <c r="I17" s="40">
        <f t="shared" si="0"/>
        <v>240.5</v>
      </c>
      <c r="J17" s="51">
        <v>7</v>
      </c>
    </row>
    <row r="18" spans="1:10" s="2" customFormat="1">
      <c r="A18" s="23" t="s">
        <v>85</v>
      </c>
      <c r="B18" s="24" t="s">
        <v>65</v>
      </c>
      <c r="C18" s="24" t="s">
        <v>66</v>
      </c>
      <c r="D18" s="24" t="s">
        <v>78</v>
      </c>
      <c r="E18" s="26" t="s">
        <v>17</v>
      </c>
      <c r="F18" s="39">
        <v>198</v>
      </c>
      <c r="G18" s="74" t="s">
        <v>85</v>
      </c>
      <c r="H18" s="22">
        <v>0</v>
      </c>
      <c r="I18" s="40">
        <f t="shared" si="0"/>
        <v>198</v>
      </c>
      <c r="J18" s="51">
        <v>8</v>
      </c>
    </row>
    <row r="19" spans="1:10" s="2" customFormat="1" ht="15.75" thickBot="1">
      <c r="A19" s="33">
        <v>9</v>
      </c>
      <c r="B19" s="34" t="s">
        <v>27</v>
      </c>
      <c r="C19" s="34" t="s">
        <v>28</v>
      </c>
      <c r="D19" s="34" t="s">
        <v>6</v>
      </c>
      <c r="E19" s="36" t="s">
        <v>85</v>
      </c>
      <c r="F19" s="46">
        <v>0</v>
      </c>
      <c r="G19" s="77" t="s">
        <v>17</v>
      </c>
      <c r="H19" s="45">
        <v>99</v>
      </c>
      <c r="I19" s="47">
        <f t="shared" si="0"/>
        <v>99</v>
      </c>
      <c r="J19" s="50">
        <v>9</v>
      </c>
    </row>
    <row r="20" spans="1:10">
      <c r="A20" s="52">
        <v>10</v>
      </c>
      <c r="B20" s="53" t="s">
        <v>29</v>
      </c>
      <c r="C20" s="53" t="s">
        <v>30</v>
      </c>
      <c r="D20" s="53" t="s">
        <v>31</v>
      </c>
      <c r="E20" s="55" t="s">
        <v>32</v>
      </c>
      <c r="F20" s="56">
        <v>302</v>
      </c>
      <c r="G20" s="76" t="s">
        <v>32</v>
      </c>
      <c r="H20" s="54">
        <v>279.5</v>
      </c>
      <c r="I20" s="57">
        <f t="shared" si="0"/>
        <v>581.5</v>
      </c>
      <c r="J20" s="58">
        <f>RANK(I20,I20:I35,0)</f>
        <v>1</v>
      </c>
    </row>
    <row r="21" spans="1:10">
      <c r="A21" s="23">
        <v>16</v>
      </c>
      <c r="B21" s="24" t="s">
        <v>43</v>
      </c>
      <c r="C21" s="24" t="s">
        <v>44</v>
      </c>
      <c r="D21" s="24" t="s">
        <v>45</v>
      </c>
      <c r="E21" s="26" t="s">
        <v>32</v>
      </c>
      <c r="F21" s="27">
        <v>293.5</v>
      </c>
      <c r="G21" s="74" t="s">
        <v>32</v>
      </c>
      <c r="H21" s="25">
        <v>261.5</v>
      </c>
      <c r="I21" s="40">
        <f t="shared" si="0"/>
        <v>555</v>
      </c>
      <c r="J21" s="51">
        <v>2</v>
      </c>
    </row>
    <row r="22" spans="1:10">
      <c r="A22" s="23">
        <v>11</v>
      </c>
      <c r="B22" s="24" t="s">
        <v>33</v>
      </c>
      <c r="C22" s="24" t="s">
        <v>34</v>
      </c>
      <c r="D22" s="24" t="s">
        <v>16</v>
      </c>
      <c r="E22" s="26" t="s">
        <v>32</v>
      </c>
      <c r="F22" s="27">
        <v>293</v>
      </c>
      <c r="G22" s="74" t="s">
        <v>32</v>
      </c>
      <c r="H22" s="25">
        <v>249.5</v>
      </c>
      <c r="I22" s="40">
        <f t="shared" si="0"/>
        <v>542.5</v>
      </c>
      <c r="J22" s="51">
        <v>3</v>
      </c>
    </row>
    <row r="23" spans="1:10">
      <c r="A23" s="23">
        <v>18</v>
      </c>
      <c r="B23" s="24" t="s">
        <v>49</v>
      </c>
      <c r="C23" s="24" t="s">
        <v>50</v>
      </c>
      <c r="D23" s="24" t="s">
        <v>16</v>
      </c>
      <c r="E23" s="26" t="s">
        <v>32</v>
      </c>
      <c r="F23" s="27">
        <v>273.5</v>
      </c>
      <c r="G23" s="74" t="s">
        <v>32</v>
      </c>
      <c r="H23" s="22">
        <v>264.5</v>
      </c>
      <c r="I23" s="40">
        <f t="shared" si="0"/>
        <v>538</v>
      </c>
      <c r="J23" s="51">
        <v>4</v>
      </c>
    </row>
    <row r="24" spans="1:10">
      <c r="A24" s="23">
        <v>14</v>
      </c>
      <c r="B24" s="24" t="s">
        <v>39</v>
      </c>
      <c r="C24" s="24" t="s">
        <v>40</v>
      </c>
      <c r="D24" s="24" t="s">
        <v>6</v>
      </c>
      <c r="E24" s="26" t="s">
        <v>32</v>
      </c>
      <c r="F24" s="27">
        <v>285.5</v>
      </c>
      <c r="G24" s="74" t="s">
        <v>32</v>
      </c>
      <c r="H24" s="25">
        <v>237.5</v>
      </c>
      <c r="I24" s="40">
        <f t="shared" si="0"/>
        <v>523</v>
      </c>
      <c r="J24" s="51">
        <v>5</v>
      </c>
    </row>
    <row r="25" spans="1:10">
      <c r="A25" s="23">
        <v>20</v>
      </c>
      <c r="B25" s="24" t="s">
        <v>53</v>
      </c>
      <c r="C25" s="24" t="s">
        <v>54</v>
      </c>
      <c r="D25" s="24" t="s">
        <v>6</v>
      </c>
      <c r="E25" s="32" t="s">
        <v>32</v>
      </c>
      <c r="F25" s="27">
        <v>259</v>
      </c>
      <c r="G25" s="74" t="s">
        <v>32</v>
      </c>
      <c r="H25" s="25">
        <v>255.5</v>
      </c>
      <c r="I25" s="40">
        <f t="shared" si="0"/>
        <v>514.5</v>
      </c>
      <c r="J25" s="51">
        <v>6</v>
      </c>
    </row>
    <row r="26" spans="1:10">
      <c r="A26" s="23">
        <v>12</v>
      </c>
      <c r="B26" s="24" t="s">
        <v>35</v>
      </c>
      <c r="C26" s="24" t="s">
        <v>36</v>
      </c>
      <c r="D26" s="24" t="s">
        <v>6</v>
      </c>
      <c r="E26" s="26" t="s">
        <v>32</v>
      </c>
      <c r="F26" s="27">
        <v>218</v>
      </c>
      <c r="G26" s="74" t="s">
        <v>32</v>
      </c>
      <c r="H26" s="25">
        <v>261.5</v>
      </c>
      <c r="I26" s="40">
        <f t="shared" si="0"/>
        <v>479.5</v>
      </c>
      <c r="J26" s="51">
        <v>7</v>
      </c>
    </row>
    <row r="27" spans="1:10">
      <c r="A27" s="23">
        <v>17</v>
      </c>
      <c r="B27" s="24" t="s">
        <v>46</v>
      </c>
      <c r="C27" s="24" t="s">
        <v>47</v>
      </c>
      <c r="D27" s="24" t="s">
        <v>48</v>
      </c>
      <c r="E27" s="26" t="s">
        <v>85</v>
      </c>
      <c r="F27" s="27">
        <v>0</v>
      </c>
      <c r="G27" s="74" t="s">
        <v>32</v>
      </c>
      <c r="H27" s="25">
        <v>287</v>
      </c>
      <c r="I27" s="40">
        <f t="shared" si="0"/>
        <v>287</v>
      </c>
      <c r="J27" s="51">
        <v>8</v>
      </c>
    </row>
    <row r="28" spans="1:10">
      <c r="A28" s="23" t="s">
        <v>85</v>
      </c>
      <c r="B28" s="24" t="s">
        <v>61</v>
      </c>
      <c r="C28" s="24" t="s">
        <v>62</v>
      </c>
      <c r="D28" s="24" t="s">
        <v>16</v>
      </c>
      <c r="E28" s="32" t="s">
        <v>32</v>
      </c>
      <c r="F28" s="27">
        <v>269</v>
      </c>
      <c r="G28" s="78" t="s">
        <v>85</v>
      </c>
      <c r="H28" s="25">
        <v>0</v>
      </c>
      <c r="I28" s="40">
        <f t="shared" si="0"/>
        <v>269</v>
      </c>
      <c r="J28" s="51">
        <v>9</v>
      </c>
    </row>
    <row r="29" spans="1:10">
      <c r="A29" s="23">
        <v>19</v>
      </c>
      <c r="B29" s="24" t="s">
        <v>51</v>
      </c>
      <c r="C29" s="24" t="s">
        <v>52</v>
      </c>
      <c r="D29" s="24" t="s">
        <v>16</v>
      </c>
      <c r="E29" s="26" t="s">
        <v>85</v>
      </c>
      <c r="F29" s="27">
        <v>0</v>
      </c>
      <c r="G29" s="74" t="s">
        <v>32</v>
      </c>
      <c r="H29" s="25">
        <v>264.5</v>
      </c>
      <c r="I29" s="40">
        <f t="shared" si="0"/>
        <v>264.5</v>
      </c>
      <c r="J29" s="51">
        <v>10</v>
      </c>
    </row>
    <row r="30" spans="1:10">
      <c r="A30" s="23">
        <v>13</v>
      </c>
      <c r="B30" s="24" t="s">
        <v>37</v>
      </c>
      <c r="C30" s="24" t="s">
        <v>38</v>
      </c>
      <c r="D30" s="24" t="s">
        <v>23</v>
      </c>
      <c r="E30" s="26" t="s">
        <v>32</v>
      </c>
      <c r="F30" s="27">
        <v>263</v>
      </c>
      <c r="G30" s="74" t="s">
        <v>85</v>
      </c>
      <c r="H30" s="25">
        <v>0</v>
      </c>
      <c r="I30" s="40">
        <f t="shared" si="0"/>
        <v>263</v>
      </c>
      <c r="J30" s="51">
        <v>11</v>
      </c>
    </row>
    <row r="31" spans="1:10">
      <c r="A31" s="23" t="s">
        <v>85</v>
      </c>
      <c r="B31" s="24" t="s">
        <v>63</v>
      </c>
      <c r="C31" s="24" t="s">
        <v>93</v>
      </c>
      <c r="D31" s="24" t="s">
        <v>77</v>
      </c>
      <c r="E31" s="32" t="s">
        <v>32</v>
      </c>
      <c r="F31" s="27">
        <v>243</v>
      </c>
      <c r="G31" s="78" t="s">
        <v>85</v>
      </c>
      <c r="H31" s="25">
        <v>0</v>
      </c>
      <c r="I31" s="40">
        <f t="shared" si="0"/>
        <v>243</v>
      </c>
      <c r="J31" s="51">
        <v>12</v>
      </c>
    </row>
    <row r="32" spans="1:10" s="2" customFormat="1">
      <c r="A32" s="23" t="s">
        <v>85</v>
      </c>
      <c r="B32" s="24" t="s">
        <v>58</v>
      </c>
      <c r="C32" s="24" t="s">
        <v>60</v>
      </c>
      <c r="D32" s="24" t="s">
        <v>76</v>
      </c>
      <c r="E32" s="26" t="s">
        <v>32</v>
      </c>
      <c r="F32" s="27">
        <v>234.5</v>
      </c>
      <c r="G32" s="79" t="s">
        <v>85</v>
      </c>
      <c r="H32" s="25">
        <v>0</v>
      </c>
      <c r="I32" s="40">
        <f t="shared" si="0"/>
        <v>234.5</v>
      </c>
      <c r="J32" s="51">
        <v>13</v>
      </c>
    </row>
    <row r="33" spans="1:10" s="2" customFormat="1">
      <c r="A33" s="23" t="s">
        <v>85</v>
      </c>
      <c r="B33" s="24" t="s">
        <v>58</v>
      </c>
      <c r="C33" s="24" t="s">
        <v>59</v>
      </c>
      <c r="D33" s="24" t="s">
        <v>6</v>
      </c>
      <c r="E33" s="32" t="s">
        <v>32</v>
      </c>
      <c r="F33" s="27">
        <v>215</v>
      </c>
      <c r="G33" s="79" t="s">
        <v>85</v>
      </c>
      <c r="H33" s="25">
        <v>0</v>
      </c>
      <c r="I33" s="40">
        <f t="shared" si="0"/>
        <v>215</v>
      </c>
      <c r="J33" s="51">
        <v>14</v>
      </c>
    </row>
    <row r="34" spans="1:10" s="2" customFormat="1">
      <c r="A34" s="23">
        <v>21</v>
      </c>
      <c r="B34" s="24" t="s">
        <v>55</v>
      </c>
      <c r="C34" s="24" t="s">
        <v>56</v>
      </c>
      <c r="D34" s="24" t="s">
        <v>12</v>
      </c>
      <c r="E34" s="26" t="s">
        <v>85</v>
      </c>
      <c r="F34" s="27">
        <v>0</v>
      </c>
      <c r="G34" s="75" t="s">
        <v>32</v>
      </c>
      <c r="H34" s="25">
        <v>192.5</v>
      </c>
      <c r="I34" s="40">
        <f t="shared" si="0"/>
        <v>192.5</v>
      </c>
      <c r="J34" s="51">
        <v>15</v>
      </c>
    </row>
    <row r="35" spans="1:10" s="2" customFormat="1" ht="15.75" thickBot="1">
      <c r="A35" s="33">
        <v>15</v>
      </c>
      <c r="B35" s="34" t="s">
        <v>41</v>
      </c>
      <c r="C35" s="34" t="s">
        <v>42</v>
      </c>
      <c r="D35" s="34" t="s">
        <v>6</v>
      </c>
      <c r="E35" s="36" t="s">
        <v>85</v>
      </c>
      <c r="F35" s="37">
        <v>0</v>
      </c>
      <c r="G35" s="77" t="s">
        <v>32</v>
      </c>
      <c r="H35" s="35">
        <v>182</v>
      </c>
      <c r="I35" s="47">
        <f t="shared" si="0"/>
        <v>182</v>
      </c>
      <c r="J35" s="50">
        <v>16</v>
      </c>
    </row>
    <row r="36" spans="1:10" s="2" customFormat="1" ht="15.75">
      <c r="A36" s="17"/>
      <c r="B36" s="18"/>
      <c r="C36" s="18"/>
      <c r="D36" s="18"/>
      <c r="E36" s="18"/>
      <c r="F36" s="18"/>
      <c r="G36" s="19"/>
      <c r="H36" s="19"/>
      <c r="I36" s="20"/>
      <c r="J36" s="21"/>
    </row>
  </sheetData>
  <sortState ref="A20:J35">
    <sortCondition descending="1" ref="I20:I35"/>
  </sortState>
  <mergeCells count="6">
    <mergeCell ref="J3:J4"/>
    <mergeCell ref="E3:F3"/>
    <mergeCell ref="G3:H3"/>
    <mergeCell ref="C3:C4"/>
    <mergeCell ref="D3:D4"/>
    <mergeCell ref="I3:I4"/>
  </mergeCells>
  <pageMargins left="0.19685039370078741" right="0.19685039370078741" top="0.39370078740157483" bottom="0.19685039370078741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sqref="A1:I25"/>
    </sheetView>
  </sheetViews>
  <sheetFormatPr defaultRowHeight="15"/>
  <sheetData>
    <row r="1" spans="1:9" ht="60.75" thickBot="1">
      <c r="A1" s="14" t="s">
        <v>0</v>
      </c>
      <c r="B1" s="15" t="s">
        <v>1</v>
      </c>
      <c r="C1" s="15" t="s">
        <v>2</v>
      </c>
      <c r="D1" s="15" t="s">
        <v>3</v>
      </c>
      <c r="E1" s="15" t="s">
        <v>88</v>
      </c>
      <c r="F1" s="15" t="s">
        <v>89</v>
      </c>
      <c r="G1" s="15" t="s">
        <v>87</v>
      </c>
      <c r="H1" s="15" t="s">
        <v>57</v>
      </c>
      <c r="I1" s="16" t="s">
        <v>90</v>
      </c>
    </row>
    <row r="2" spans="1:9">
      <c r="A2" s="6">
        <v>1</v>
      </c>
      <c r="B2" s="7" t="s">
        <v>29</v>
      </c>
      <c r="C2" s="7" t="s">
        <v>30</v>
      </c>
      <c r="D2" s="7" t="s">
        <v>31</v>
      </c>
      <c r="E2" s="7" t="s">
        <v>32</v>
      </c>
      <c r="F2" s="8" t="s">
        <v>91</v>
      </c>
      <c r="G2" s="9">
        <v>1</v>
      </c>
      <c r="H2" s="10">
        <v>302</v>
      </c>
      <c r="I2" s="12" t="s">
        <v>81</v>
      </c>
    </row>
    <row r="3" spans="1:9">
      <c r="A3" s="4">
        <v>2</v>
      </c>
      <c r="B3" s="3" t="s">
        <v>35</v>
      </c>
      <c r="C3" s="3" t="s">
        <v>36</v>
      </c>
      <c r="D3" s="3" t="s">
        <v>6</v>
      </c>
      <c r="E3" s="3" t="s">
        <v>32</v>
      </c>
      <c r="F3" s="5" t="s">
        <v>91</v>
      </c>
      <c r="G3" s="3">
        <v>11</v>
      </c>
      <c r="H3" s="11">
        <v>218</v>
      </c>
      <c r="I3" s="13" t="s">
        <v>82</v>
      </c>
    </row>
    <row r="4" spans="1:9">
      <c r="A4" s="4">
        <v>3</v>
      </c>
      <c r="B4" s="3" t="s">
        <v>33</v>
      </c>
      <c r="C4" s="3" t="s">
        <v>34</v>
      </c>
      <c r="D4" s="3" t="s">
        <v>16</v>
      </c>
      <c r="E4" s="3" t="s">
        <v>32</v>
      </c>
      <c r="F4" s="5" t="s">
        <v>91</v>
      </c>
      <c r="G4" s="3">
        <v>3</v>
      </c>
      <c r="H4" s="11">
        <v>293</v>
      </c>
      <c r="I4" s="13" t="s">
        <v>81</v>
      </c>
    </row>
    <row r="5" spans="1:9">
      <c r="A5" s="4">
        <v>4</v>
      </c>
      <c r="B5" s="3" t="s">
        <v>58</v>
      </c>
      <c r="C5" s="3" t="s">
        <v>59</v>
      </c>
      <c r="D5" s="3" t="s">
        <v>6</v>
      </c>
      <c r="E5" s="3" t="s">
        <v>32</v>
      </c>
      <c r="F5" s="5" t="s">
        <v>92</v>
      </c>
      <c r="G5" s="3">
        <v>12</v>
      </c>
      <c r="H5" s="11">
        <v>215</v>
      </c>
      <c r="I5" s="13" t="s">
        <v>82</v>
      </c>
    </row>
    <row r="6" spans="1:9">
      <c r="A6" s="4">
        <v>5</v>
      </c>
      <c r="B6" s="3" t="s">
        <v>58</v>
      </c>
      <c r="C6" s="3" t="s">
        <v>60</v>
      </c>
      <c r="D6" s="3" t="s">
        <v>76</v>
      </c>
      <c r="E6" s="3" t="s">
        <v>32</v>
      </c>
      <c r="F6" s="5" t="s">
        <v>92</v>
      </c>
      <c r="G6" s="3">
        <v>10</v>
      </c>
      <c r="H6" s="11">
        <v>234.5</v>
      </c>
      <c r="I6" s="13" t="s">
        <v>83</v>
      </c>
    </row>
    <row r="7" spans="1:9">
      <c r="A7" s="4">
        <v>6</v>
      </c>
      <c r="B7" s="3" t="s">
        <v>43</v>
      </c>
      <c r="C7" s="3" t="s">
        <v>44</v>
      </c>
      <c r="D7" s="3" t="s">
        <v>45</v>
      </c>
      <c r="E7" s="3" t="s">
        <v>32</v>
      </c>
      <c r="F7" s="5">
        <v>0</v>
      </c>
      <c r="G7" s="3">
        <v>2</v>
      </c>
      <c r="H7" s="11">
        <v>293.5</v>
      </c>
      <c r="I7" s="13" t="s">
        <v>81</v>
      </c>
    </row>
    <row r="8" spans="1:9">
      <c r="A8" s="4">
        <v>7</v>
      </c>
      <c r="B8" s="3" t="s">
        <v>37</v>
      </c>
      <c r="C8" s="3" t="s">
        <v>38</v>
      </c>
      <c r="D8" s="3" t="s">
        <v>23</v>
      </c>
      <c r="E8" s="3" t="s">
        <v>32</v>
      </c>
      <c r="F8" s="5">
        <v>0</v>
      </c>
      <c r="G8" s="3">
        <v>7</v>
      </c>
      <c r="H8" s="11">
        <v>263</v>
      </c>
      <c r="I8" s="13" t="s">
        <v>81</v>
      </c>
    </row>
    <row r="9" spans="1:9">
      <c r="A9" s="4">
        <v>8</v>
      </c>
      <c r="B9" s="3" t="s">
        <v>39</v>
      </c>
      <c r="C9" s="3" t="s">
        <v>40</v>
      </c>
      <c r="D9" s="3" t="s">
        <v>6</v>
      </c>
      <c r="E9" s="3" t="s">
        <v>32</v>
      </c>
      <c r="F9" s="5">
        <v>0</v>
      </c>
      <c r="G9" s="3">
        <v>4</v>
      </c>
      <c r="H9" s="11">
        <v>285.5</v>
      </c>
      <c r="I9" s="13" t="s">
        <v>81</v>
      </c>
    </row>
    <row r="10" spans="1:9">
      <c r="A10" s="4">
        <v>9</v>
      </c>
      <c r="B10" s="3" t="s">
        <v>61</v>
      </c>
      <c r="C10" s="3" t="s">
        <v>62</v>
      </c>
      <c r="D10" s="3" t="s">
        <v>16</v>
      </c>
      <c r="E10" s="3" t="s">
        <v>32</v>
      </c>
      <c r="F10" s="5">
        <v>0</v>
      </c>
      <c r="G10" s="3">
        <v>6</v>
      </c>
      <c r="H10" s="11">
        <v>269</v>
      </c>
      <c r="I10" s="13" t="s">
        <v>81</v>
      </c>
    </row>
    <row r="11" spans="1:9">
      <c r="A11" s="4">
        <v>10</v>
      </c>
      <c r="B11" s="3" t="s">
        <v>63</v>
      </c>
      <c r="C11" s="3" t="s">
        <v>64</v>
      </c>
      <c r="D11" s="3" t="s">
        <v>77</v>
      </c>
      <c r="E11" s="3" t="s">
        <v>32</v>
      </c>
      <c r="F11" s="5">
        <v>0</v>
      </c>
      <c r="G11" s="3">
        <v>9</v>
      </c>
      <c r="H11" s="11">
        <v>243</v>
      </c>
      <c r="I11" s="13" t="s">
        <v>83</v>
      </c>
    </row>
    <row r="12" spans="1:9">
      <c r="A12" s="4">
        <v>11</v>
      </c>
      <c r="B12" s="3" t="s">
        <v>49</v>
      </c>
      <c r="C12" s="3" t="s">
        <v>50</v>
      </c>
      <c r="D12" s="3" t="s">
        <v>16</v>
      </c>
      <c r="E12" s="3" t="s">
        <v>32</v>
      </c>
      <c r="F12" s="5">
        <v>0</v>
      </c>
      <c r="G12" s="3">
        <v>5</v>
      </c>
      <c r="H12" s="11">
        <v>273.5</v>
      </c>
      <c r="I12" s="13" t="s">
        <v>81</v>
      </c>
    </row>
    <row r="13" spans="1:9">
      <c r="A13" s="4">
        <v>12</v>
      </c>
      <c r="B13" s="3" t="s">
        <v>53</v>
      </c>
      <c r="C13" s="3" t="s">
        <v>54</v>
      </c>
      <c r="D13" s="3" t="s">
        <v>6</v>
      </c>
      <c r="E13" s="3" t="s">
        <v>32</v>
      </c>
      <c r="F13" s="5">
        <v>0</v>
      </c>
      <c r="G13" s="3">
        <v>8</v>
      </c>
      <c r="H13" s="11">
        <v>259</v>
      </c>
      <c r="I13" s="13" t="s">
        <v>81</v>
      </c>
    </row>
    <row r="14" spans="1:9">
      <c r="A14" s="4">
        <v>13</v>
      </c>
      <c r="B14" s="3" t="s">
        <v>14</v>
      </c>
      <c r="C14" s="3" t="s">
        <v>15</v>
      </c>
      <c r="D14" s="3" t="s">
        <v>16</v>
      </c>
      <c r="E14" s="3" t="s">
        <v>17</v>
      </c>
      <c r="F14" s="5">
        <v>0</v>
      </c>
      <c r="G14" s="3">
        <v>3</v>
      </c>
      <c r="H14" s="11">
        <v>241</v>
      </c>
      <c r="I14" s="13" t="s">
        <v>83</v>
      </c>
    </row>
    <row r="15" spans="1:9">
      <c r="A15" s="4">
        <v>14</v>
      </c>
      <c r="B15" s="3" t="s">
        <v>10</v>
      </c>
      <c r="C15" s="3" t="s">
        <v>18</v>
      </c>
      <c r="D15" s="3" t="s">
        <v>12</v>
      </c>
      <c r="E15" s="3" t="s">
        <v>17</v>
      </c>
      <c r="F15" s="5">
        <v>0</v>
      </c>
      <c r="G15" s="3">
        <v>4</v>
      </c>
      <c r="H15" s="11">
        <v>230</v>
      </c>
      <c r="I15" s="13" t="s">
        <v>83</v>
      </c>
    </row>
    <row r="16" spans="1:9">
      <c r="A16" s="4">
        <v>15</v>
      </c>
      <c r="B16" s="3" t="s">
        <v>24</v>
      </c>
      <c r="C16" s="3" t="s">
        <v>25</v>
      </c>
      <c r="D16" s="3" t="s">
        <v>26</v>
      </c>
      <c r="E16" s="3" t="s">
        <v>17</v>
      </c>
      <c r="F16" s="5">
        <v>0</v>
      </c>
      <c r="G16" s="3">
        <v>5</v>
      </c>
      <c r="H16" s="11">
        <v>198</v>
      </c>
      <c r="I16" s="13" t="s">
        <v>82</v>
      </c>
    </row>
    <row r="17" spans="1:9">
      <c r="A17" s="4">
        <v>16</v>
      </c>
      <c r="B17" s="3" t="s">
        <v>65</v>
      </c>
      <c r="C17" s="3" t="s">
        <v>66</v>
      </c>
      <c r="D17" s="3" t="s">
        <v>78</v>
      </c>
      <c r="E17" s="3" t="s">
        <v>17</v>
      </c>
      <c r="F17" s="5">
        <v>0</v>
      </c>
      <c r="G17" s="3">
        <v>5</v>
      </c>
      <c r="H17" s="11">
        <v>198</v>
      </c>
      <c r="I17" s="13" t="s">
        <v>82</v>
      </c>
    </row>
    <row r="18" spans="1:9">
      <c r="A18" s="4">
        <v>17</v>
      </c>
      <c r="B18" s="3" t="s">
        <v>67</v>
      </c>
      <c r="C18" s="3" t="s">
        <v>68</v>
      </c>
      <c r="D18" s="3" t="s">
        <v>78</v>
      </c>
      <c r="E18" s="3" t="s">
        <v>17</v>
      </c>
      <c r="F18" s="5">
        <v>0</v>
      </c>
      <c r="G18" s="3">
        <v>2</v>
      </c>
      <c r="H18" s="11">
        <v>269</v>
      </c>
      <c r="I18" s="13" t="s">
        <v>81</v>
      </c>
    </row>
    <row r="19" spans="1:9">
      <c r="A19" s="4">
        <v>18</v>
      </c>
      <c r="B19" s="3" t="s">
        <v>69</v>
      </c>
      <c r="C19" s="3" t="s">
        <v>70</v>
      </c>
      <c r="D19" s="3" t="s">
        <v>12</v>
      </c>
      <c r="E19" s="3" t="s">
        <v>17</v>
      </c>
      <c r="F19" s="5">
        <v>0</v>
      </c>
      <c r="G19" s="3">
        <v>1</v>
      </c>
      <c r="H19" s="11">
        <v>283</v>
      </c>
      <c r="I19" s="13" t="s">
        <v>81</v>
      </c>
    </row>
    <row r="20" spans="1:9">
      <c r="A20" s="4">
        <v>19</v>
      </c>
      <c r="B20" s="3" t="s">
        <v>10</v>
      </c>
      <c r="C20" s="3" t="s">
        <v>11</v>
      </c>
      <c r="D20" s="3" t="s">
        <v>12</v>
      </c>
      <c r="E20" s="3" t="s">
        <v>13</v>
      </c>
      <c r="F20" s="5">
        <v>0</v>
      </c>
      <c r="G20" s="3">
        <v>2</v>
      </c>
      <c r="H20" s="11">
        <v>198.5</v>
      </c>
      <c r="I20" s="13" t="s">
        <v>82</v>
      </c>
    </row>
    <row r="21" spans="1:9">
      <c r="A21" s="4">
        <v>20</v>
      </c>
      <c r="B21" s="3" t="s">
        <v>8</v>
      </c>
      <c r="C21" s="3" t="s">
        <v>9</v>
      </c>
      <c r="D21" s="3" t="s">
        <v>6</v>
      </c>
      <c r="E21" s="3" t="s">
        <v>13</v>
      </c>
      <c r="F21" s="5">
        <v>0</v>
      </c>
      <c r="G21" s="3">
        <v>1</v>
      </c>
      <c r="H21" s="11">
        <v>232</v>
      </c>
      <c r="I21" s="13" t="s">
        <v>83</v>
      </c>
    </row>
    <row r="22" spans="1:9">
      <c r="A22" s="4">
        <v>21</v>
      </c>
      <c r="B22" s="3" t="s">
        <v>4</v>
      </c>
      <c r="C22" s="3" t="s">
        <v>5</v>
      </c>
      <c r="D22" s="3" t="s">
        <v>6</v>
      </c>
      <c r="E22" s="3" t="s">
        <v>7</v>
      </c>
      <c r="F22" s="5">
        <v>0</v>
      </c>
      <c r="G22" s="3">
        <v>3</v>
      </c>
      <c r="H22" s="11">
        <v>228</v>
      </c>
      <c r="I22" s="13" t="s">
        <v>83</v>
      </c>
    </row>
    <row r="23" spans="1:9">
      <c r="A23" s="4">
        <v>22</v>
      </c>
      <c r="B23" s="3" t="s">
        <v>71</v>
      </c>
      <c r="C23" s="3" t="s">
        <v>72</v>
      </c>
      <c r="D23" s="3" t="s">
        <v>23</v>
      </c>
      <c r="E23" s="3" t="s">
        <v>7</v>
      </c>
      <c r="F23" s="5">
        <v>0</v>
      </c>
      <c r="G23" s="3">
        <v>4</v>
      </c>
      <c r="H23" s="11">
        <v>170</v>
      </c>
      <c r="I23" s="13" t="s">
        <v>84</v>
      </c>
    </row>
    <row r="24" spans="1:9">
      <c r="A24" s="4">
        <v>23</v>
      </c>
      <c r="B24" s="3" t="s">
        <v>73</v>
      </c>
      <c r="C24" s="3" t="s">
        <v>74</v>
      </c>
      <c r="D24" s="3" t="s">
        <v>79</v>
      </c>
      <c r="E24" s="3" t="s">
        <v>7</v>
      </c>
      <c r="F24" s="5">
        <v>0</v>
      </c>
      <c r="G24" s="3">
        <v>2</v>
      </c>
      <c r="H24" s="11">
        <v>252</v>
      </c>
      <c r="I24" s="13" t="s">
        <v>83</v>
      </c>
    </row>
    <row r="25" spans="1:9">
      <c r="A25" s="4">
        <v>24</v>
      </c>
      <c r="B25" s="3" t="s">
        <v>73</v>
      </c>
      <c r="C25" s="3" t="s">
        <v>75</v>
      </c>
      <c r="D25" s="3" t="s">
        <v>80</v>
      </c>
      <c r="E25" s="3" t="s">
        <v>7</v>
      </c>
      <c r="F25" s="5">
        <v>0</v>
      </c>
      <c r="G25" s="3">
        <v>1</v>
      </c>
      <c r="H25" s="11">
        <v>268</v>
      </c>
      <c r="I25" s="13" t="s">
        <v>81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Gymnazium Ceska Trebova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Zárubová Renata</dc:creator>
  <cp:lastModifiedBy>uzivatel</cp:lastModifiedBy>
  <cp:lastPrinted>2021-09-12T21:18:49Z</cp:lastPrinted>
  <dcterms:created xsi:type="dcterms:W3CDTF">2021-09-10T08:00:17Z</dcterms:created>
  <dcterms:modified xsi:type="dcterms:W3CDTF">2021-09-13T08:37:12Z</dcterms:modified>
</cp:coreProperties>
</file>